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0730" windowHeight="11760"/>
  </bookViews>
  <sheets>
    <sheet name="Sayfa1" sheetId="1" r:id="rId1"/>
    <sheet name="Sayfa2" sheetId="2" r:id="rId2"/>
    <sheet name="Sayfa3" sheetId="3" r:id="rId3"/>
  </sheets>
  <definedNames>
    <definedName name="_xlnm.Print_Area" localSheetId="0">Sayfa1!$A$1:$J$92</definedName>
  </definedNames>
  <calcPr calcId="124519"/>
</workbook>
</file>

<file path=xl/calcChain.xml><?xml version="1.0" encoding="utf-8"?>
<calcChain xmlns="http://schemas.openxmlformats.org/spreadsheetml/2006/main">
  <c r="J34" i="1"/>
  <c r="J40" l="1"/>
  <c r="J39"/>
  <c r="J38"/>
  <c r="J37"/>
  <c r="J36"/>
  <c r="J35"/>
  <c r="J33"/>
  <c r="J32"/>
  <c r="D39"/>
  <c r="J41" l="1"/>
  <c r="J42" s="1"/>
  <c r="J43" s="1"/>
</calcChain>
</file>

<file path=xl/sharedStrings.xml><?xml version="1.0" encoding="utf-8"?>
<sst xmlns="http://schemas.openxmlformats.org/spreadsheetml/2006/main" count="168" uniqueCount="162">
  <si>
    <t>ÜNİVERSİTE</t>
  </si>
  <si>
    <t>FAKÜLTE/YÜKSEKOKUL/MESLEK YÜKSEKOKUL</t>
  </si>
  <si>
    <t>BÖLÜM/PROGRAM</t>
  </si>
  <si>
    <t>AÇILMASI TEKLİF EDİLEN DERS BİLGİLERİ</t>
  </si>
  <si>
    <t>Yarıyıl</t>
  </si>
  <si>
    <t>Kodu</t>
  </si>
  <si>
    <t>T+U</t>
  </si>
  <si>
    <t>Kredi</t>
  </si>
  <si>
    <t>AKTS</t>
  </si>
  <si>
    <t>Dersin Dili</t>
  </si>
  <si>
    <t>Dersin Staj Durumu</t>
  </si>
  <si>
    <t>Dersin Türü</t>
  </si>
  <si>
    <t>Bölümü/Programı</t>
  </si>
  <si>
    <t>Ön Koşul</t>
  </si>
  <si>
    <t>Dersin Koordinatörü</t>
  </si>
  <si>
    <t>Dersi Veren</t>
  </si>
  <si>
    <t>Dersin Kaynakları</t>
  </si>
  <si>
    <t>Sosyal Bilimler</t>
  </si>
  <si>
    <t>Eğitim Bilimleri</t>
  </si>
  <si>
    <t>Fen Bilimleri</t>
  </si>
  <si>
    <t>Sağlık Bilimleri</t>
  </si>
  <si>
    <t>Alan Bilgisi</t>
  </si>
  <si>
    <t>Mühendislik Bilimleri</t>
  </si>
  <si>
    <t xml:space="preserve">Matematik ve Temel Bilimler </t>
  </si>
  <si>
    <t xml:space="preserve"> Mühendislik Tasarımı</t>
  </si>
  <si>
    <t xml:space="preserve">Hafta  </t>
  </si>
  <si>
    <t xml:space="preserve"> Konu</t>
  </si>
  <si>
    <t xml:space="preserve">Week   </t>
  </si>
  <si>
    <t>Topics</t>
  </si>
  <si>
    <t>Dersin Öğrenme Çıktıları</t>
  </si>
  <si>
    <t>Programın Öğrenme Çıktıları</t>
  </si>
  <si>
    <t>DERS İÇERİĞİ</t>
  </si>
  <si>
    <t>DERSİN AMAÇ, YÖNTEM VE TEKNİKLERİ</t>
  </si>
  <si>
    <t>Dersin  Amacı</t>
  </si>
  <si>
    <t>Objectives of the Course</t>
  </si>
  <si>
    <t>Teaching Methods and Techniques</t>
  </si>
  <si>
    <t>Öğretim Yöntem ve Teknikleri</t>
  </si>
  <si>
    <t>Ders Yapısı (100 ÜZERİNDEN % ORAN)</t>
  </si>
  <si>
    <t>Course Learning Outcomes</t>
  </si>
  <si>
    <t>Ders Öğrenme Çıktıları</t>
  </si>
  <si>
    <t>Program Öğrenme Çıktıları</t>
  </si>
  <si>
    <t>Program Learning Outcomes</t>
  </si>
  <si>
    <t>Değerlendirme  Ölçütleri</t>
  </si>
  <si>
    <t>Yarıyıl Çalışmaları</t>
  </si>
  <si>
    <t>Sayısı</t>
  </si>
  <si>
    <t>Katkı</t>
  </si>
  <si>
    <t>Ara Sınav</t>
  </si>
  <si>
    <t>Kısa Sınav</t>
  </si>
  <si>
    <t>Ödev</t>
  </si>
  <si>
    <t>Devam</t>
  </si>
  <si>
    <t>Uygulama</t>
  </si>
  <si>
    <t>Proje</t>
  </si>
  <si>
    <t>Yarıyıl Sonu Sınavı</t>
  </si>
  <si>
    <t>Toplam</t>
  </si>
  <si>
    <t>AKTS Hesaplama İçeriği</t>
  </si>
  <si>
    <t>Etkinlik</t>
  </si>
  <si>
    <t>Süresi</t>
  </si>
  <si>
    <t>Ders Süresi</t>
  </si>
  <si>
    <t>Sınıf Dışı Ç. Süresi</t>
  </si>
  <si>
    <t>Ödevler</t>
  </si>
  <si>
    <t>Sunum/Seminer Hazırlama</t>
  </si>
  <si>
    <t>Ara Sınavlar</t>
  </si>
  <si>
    <t>Laboratuvar</t>
  </si>
  <si>
    <t>Dersin Öğrenme Çıktılarının Programın Öğrenme Çıktılarına Katkıları</t>
  </si>
  <si>
    <t>P01</t>
  </si>
  <si>
    <t>P02</t>
  </si>
  <si>
    <t>P03</t>
  </si>
  <si>
    <t>P04</t>
  </si>
  <si>
    <t>P05</t>
  </si>
  <si>
    <t>Tüm</t>
  </si>
  <si>
    <t>Ö01</t>
  </si>
  <si>
    <t>Ö02</t>
  </si>
  <si>
    <t>Ö03</t>
  </si>
  <si>
    <t>Ö04</t>
  </si>
  <si>
    <t>Ö05</t>
  </si>
  <si>
    <t>İş Yükü</t>
  </si>
  <si>
    <t>Toplam İş Yükü</t>
  </si>
  <si>
    <t>AKTS Kredisi</t>
  </si>
  <si>
    <t>Toplam İş Yükü /30</t>
  </si>
  <si>
    <t>Dersin Türkçe ve İngilizce Adı</t>
  </si>
  <si>
    <t>KAHRAMANMARAŞ SÜTÇÜ İMAM ÜNİVERSİTESİ</t>
  </si>
  <si>
    <t>SAĞLIK BİLİMLERİ FAKÜLTESİ</t>
  </si>
  <si>
    <t>FİZYOTERAPİ VE REHABİLİTASYON</t>
  </si>
  <si>
    <t>Türkçe</t>
  </si>
  <si>
    <t>yok</t>
  </si>
  <si>
    <t>dersin ön koşulu yok</t>
  </si>
  <si>
    <t>Final haftası</t>
  </si>
  <si>
    <t>Midterm Exam</t>
  </si>
  <si>
    <t>Final week</t>
  </si>
  <si>
    <t>Alanında uygulamanın gerektirdiği güncel kuramsal ve uygulamalı bilgilere sahiptir</t>
  </si>
  <si>
    <t>Alanı ile ilgili araç-gereçleri ve teknolojileri kullanır ve bakımını yaparak sürdürür, temel düzeyde bilişim ve iletişim teknolojilerini kullanır</t>
  </si>
  <si>
    <t xml:space="preserve">Alanında sorunları tanımlar, analiz eder, kanıta dayalı çözüm önerileri geliştirebilir ve önerilerini başkaları ile paylaşır
</t>
  </si>
  <si>
    <t>Yasal sorumluluklarının farkındadır, alanında temel düzeydeki çalışmaları bağımsız olarak yürütebilir</t>
  </si>
  <si>
    <t>Hasta, hasta yakınları ve çalışma arkadaşları ile doğru, anlaşılır, dürüst ve açık iletişim kurar, düşünce ve bilgilerini yazılı ve sözlü iletişim yoluyla aktarabilir</t>
  </si>
  <si>
    <t>Alanı ile ilgili uygulamalarda aktif bir ekip üyesi olarak sorumluluk alır</t>
  </si>
  <si>
    <t>Yaşam boyu öğrenmenin önemini kavrar, öğrenme gereksinimlerini belirleyerek karşılayabilir, bilim ve teknolojideki gelişmeleri izleyerek kendini sürekli yeniler</t>
  </si>
  <si>
    <t>Sosyal, kültürel özellikler ve evrensel etik değerleri dikkate alarak davranır; mesleğinin gerektirdiği etik ilke ve standartları korur ve sürdürür.</t>
  </si>
  <si>
    <t xml:space="preserve"> Alanında edindiği bilgileri kullanarak, bilimsel verileri eleştirel bir yaklaşımla yorumlar ve değerlendirir</t>
  </si>
  <si>
    <t>P06</t>
  </si>
  <si>
    <t>P07</t>
  </si>
  <si>
    <t>P08</t>
  </si>
  <si>
    <t>P09</t>
  </si>
  <si>
    <t>Ö06</t>
  </si>
  <si>
    <t>It has up-to-date theoretical and practical knowledge required by the application in its field.</t>
  </si>
  <si>
    <t>Uses equipment and technologies related to the field and maintains and maintains it, uses basic information and communication technologies.</t>
  </si>
  <si>
    <t>Identifies, analyzes problems in the field, develops evidence based solutions and shares them with others.</t>
  </si>
  <si>
    <t>He is aware of his legal responsibilities and can carry out basic level studies independently.</t>
  </si>
  <si>
    <t>The patient communicates with patients, relatives and colleagues accurately, understandably, honestly and openly, and conveys thoughts and information through written and verbal communication.</t>
  </si>
  <si>
    <t>Takes responsibility as an active team member in applications related to the field.</t>
  </si>
  <si>
    <t xml:space="preserve"> Interprets and evaluates scientific data with a critical approach by using the knowledge in the field.</t>
  </si>
  <si>
    <t>Understands the importance of lifelong learning, meets learning needs by determining, and constantly renews itself by following the developments in science and technology.</t>
  </si>
  <si>
    <t>Acts by considering social, cultural characteristics and universal ethical values; It protects and maintains the ethical principles and standards required by its profession.</t>
  </si>
  <si>
    <t>Zorunlu</t>
  </si>
  <si>
    <t>Tedavi Hareketleri Prensipleri</t>
  </si>
  <si>
    <t>Treatment Movement Principles</t>
  </si>
  <si>
    <t>3+2</t>
  </si>
  <si>
    <t>Bu dersin amaçları ortopedik, nörolojik ve kardio-pulmoner sistemi ilgilendiren problemlerde, kas-iskelet sistemi ağrısında veya sağlıklı bireylerde mevcut problemleri gidermek, en aza indirmek ve fiziksel kondisyonu artırmaya yönelik uygun egzersiz programını planlama, uygulama ve değerlendirme becerisinin kazandırılmasıdır</t>
  </si>
  <si>
    <t>The aim of this course is to gain the skill of planning, applying and evaluating the appropriate exercise program for orthopedic, neurological and cardio-pulmonary system problems, musculoskeletal pain or healthy individuals in order to eliminate, minimize and increase physical condition.</t>
  </si>
  <si>
    <t>Tedavi Hareketleri Temel Degerlendirme Prensipleri , saadet OTMAN</t>
  </si>
  <si>
    <t xml:space="preserve">Öğrenci hastanın tanısı, problemin şiddeti ve diğer problemleri göz önünde bulundurarak gerekli egzersiz programını belirler
</t>
  </si>
  <si>
    <t xml:space="preserve">Öğrenci belirlediği egzersiz programında kişinin isteklerine, sosyo-ekonomik ve kültürel durumuna yönelik gerekli değişiklikleri yapar
</t>
  </si>
  <si>
    <t xml:space="preserve"> Öğrenci sağlıklı kişiler için uygun egzersiz programını belirler
</t>
  </si>
  <si>
    <t xml:space="preserve">Öğrenci belirlediği egzersiz programını uygular
</t>
  </si>
  <si>
    <t xml:space="preserve"> Öğrenci uyguladığı egzersiz programını düzenli aralıklarla kontrol eder ve gerekli değişiklikleri yapar
</t>
  </si>
  <si>
    <t>Öğrenci, uyguladığı egzersiz programının etkilerini bilimsel platformda sunar</t>
  </si>
  <si>
    <t xml:space="preserve">1 Student determines the necessary exercise program considering the diagnosis of the patient, the severity of the problem and other problems.
</t>
  </si>
  <si>
    <t>Students present the effects of the exercise program on the scientific platform</t>
  </si>
  <si>
    <t xml:space="preserve">The student checks the exercise program regularly and makes the necessary changes.
</t>
  </si>
  <si>
    <t xml:space="preserve">The student applies the exercise program he / she has determined
</t>
  </si>
  <si>
    <t xml:space="preserve">The student makes the necessary changes regarding the wishes, socio-economic and cultural situation of the person in the exercise program he / she determines.
</t>
  </si>
  <si>
    <t xml:space="preserve">The student determines the appropriate exercise program for healthy people
</t>
  </si>
  <si>
    <t>Grup egzersizleri</t>
  </si>
  <si>
    <t xml:space="preserve">Spinal stabilizasyon egzersizleri
</t>
  </si>
  <si>
    <t xml:space="preserve">Postür egzersizleri (alt ekstremite)
</t>
  </si>
  <si>
    <t xml:space="preserve">Postür egzersizleri (skolyoz)
</t>
  </si>
  <si>
    <t xml:space="preserve">Postür egzersizleri (kifoz)
</t>
  </si>
  <si>
    <t xml:space="preserve">Postür egzersizleri (pelvik ve lumbal bölge)
</t>
  </si>
  <si>
    <t xml:space="preserve"> Gevşeme egzersizleri
</t>
  </si>
  <si>
    <t xml:space="preserve"> Germe egzersizleri (alt ekstremite)
</t>
  </si>
  <si>
    <t xml:space="preserve"> Germe egzersizleri (üst ekstremite)
</t>
  </si>
  <si>
    <t xml:space="preserve"> Dirençli egzersizler (alt ve üst ekstremite)
</t>
  </si>
  <si>
    <t xml:space="preserve">Dirençli egzersizler (mekanik cihazlar ile)
</t>
  </si>
  <si>
    <t xml:space="preserve"> Normal eklem hareketi egzersizleri Exercises of range of motion Dirençli egzersizler (alt ve üst ekstremite) Resistive exercises (upper and lower extremities) Resistive exercises (with mechanical devices) Germe egzersizleri (üst ekstremite) Germe egzersizleri (alt ekstremite) Streching exercises (upper extremities) Gevşeme egzersizleri Relaxation exercises Postür egzersizleri (pelvik ve lumbal bölge) Postür egzersizleri (kifoza yönelik) Postür egzersizleri (skolyoza yönelik)
</t>
  </si>
  <si>
    <t xml:space="preserve">Egzersizin sınıflandırılması ve planlanması
</t>
  </si>
  <si>
    <t xml:space="preserve">Tedavi hareketlerine giriş
</t>
  </si>
  <si>
    <t xml:space="preserve"> group exercise</t>
  </si>
  <si>
    <t xml:space="preserve">Spinal stabilization exercises
</t>
  </si>
  <si>
    <t xml:space="preserve"> Posture exercises (lower extremity)
</t>
  </si>
  <si>
    <t xml:space="preserve">Posture exercises (scoliosis)
</t>
  </si>
  <si>
    <t xml:space="preserve"> Posture exercises (kyphosis)
</t>
  </si>
  <si>
    <t xml:space="preserve">Posture exercises (pelvic and lumbal area)
</t>
  </si>
  <si>
    <t xml:space="preserve">relaxation exercises
</t>
  </si>
  <si>
    <t xml:space="preserve"> Stretching exercises (lower extremity)
</t>
  </si>
  <si>
    <t xml:space="preserve">Stretching exercises (upper extremity)
</t>
  </si>
  <si>
    <t xml:space="preserve"> Resistive exercises (lower and upper extremities)
</t>
  </si>
  <si>
    <t xml:space="preserve">Resistive exercises (with mechanical devices)
</t>
  </si>
  <si>
    <t xml:space="preserve"> Normal joint movement exercises Exercises of range of motion Resistive exercises (lower and upper extremity) Resistive exercises (upper and lower extremities) Resistive exercises (with mechanical devices) Stretching exercises (upper extremity) Stretching exercises (lower extremity) Streching exercises (upper extremities Relaxation exercises Relaxation exercises Posture exercises (pelvic and lumbal area) Posture exercises (towards kyphosis) Posture exercises (towards scoliosis)
</t>
  </si>
  <si>
    <t xml:space="preserve"> Classification and planning of exercise</t>
  </si>
  <si>
    <t xml:space="preserve"> Introduction to therapeutic movements
</t>
  </si>
  <si>
    <t>Anlatım
Tartışma
Soru-Yanıt
Rapor Hazırlama ve/veya Sunma
Uygulama-Alıştırma
Örnek Olay İncelemesi
Sorun/Problem Çözme
Beyin Fırtınası</t>
  </si>
  <si>
    <t xml:space="preserve">Expression
Discussion
Question &amp; Answer
Preparing and / or Presenting a Report
Drill &amp; Practice
Case Study
Problem / Problem Solving
Brainstorming
</t>
  </si>
  <si>
    <t>FT202</t>
  </si>
</sst>
</file>

<file path=xl/styles.xml><?xml version="1.0" encoding="utf-8"?>
<styleSheet xmlns="http://schemas.openxmlformats.org/spreadsheetml/2006/main">
  <fonts count="2">
    <font>
      <sz val="11"/>
      <color theme="1"/>
      <name val="Calibri"/>
      <family val="2"/>
      <charset val="162"/>
      <scheme val="minor"/>
    </font>
    <font>
      <b/>
      <sz val="11"/>
      <color theme="1"/>
      <name val="Calibri"/>
      <family val="2"/>
      <charset val="162"/>
      <scheme val="minor"/>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67">
    <xf numFmtId="0" fontId="0" fillId="0" borderId="0" xfId="0"/>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1" xfId="0" applyFont="1" applyBorder="1" applyAlignment="1">
      <alignment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0" fillId="0" borderId="0" xfId="0" applyFont="1" applyBorder="1" applyAlignment="1">
      <alignment vertical="center" wrapText="1"/>
    </xf>
    <xf numFmtId="0" fontId="0" fillId="0" borderId="1" xfId="0" applyBorder="1" applyAlignment="1">
      <alignment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 xfId="0" applyFont="1" applyBorder="1" applyAlignment="1">
      <alignment horizontal="center" vertical="center"/>
    </xf>
    <xf numFmtId="0" fontId="0" fillId="0" borderId="14" xfId="0" applyFont="1" applyBorder="1" applyAlignment="1">
      <alignment horizontal="center"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0" borderId="15" xfId="0" applyFont="1" applyBorder="1" applyAlignment="1">
      <alignment horizontal="center" vertical="center"/>
    </xf>
    <xf numFmtId="0" fontId="0" fillId="0" borderId="2" xfId="0" applyBorder="1" applyAlignment="1">
      <alignment horizontal="center"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 xfId="0" applyFont="1" applyBorder="1" applyAlignment="1">
      <alignment horizontal="left" vertical="center"/>
    </xf>
    <xf numFmtId="9" fontId="0" fillId="0" borderId="1" xfId="0" applyNumberFormat="1"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3" xfId="0" applyFont="1" applyBorder="1" applyAlignment="1">
      <alignment horizontal="center" vertical="center"/>
    </xf>
    <xf numFmtId="0" fontId="0" fillId="0" borderId="0" xfId="0" applyFont="1" applyBorder="1" applyAlignment="1">
      <alignment horizontal="center" vertical="center"/>
    </xf>
    <xf numFmtId="0" fontId="0" fillId="0" borderId="14" xfId="0" applyFont="1" applyBorder="1" applyAlignment="1">
      <alignment horizontal="center" vertical="center"/>
    </xf>
    <xf numFmtId="0" fontId="0" fillId="0" borderId="11" xfId="0" applyFont="1" applyBorder="1" applyAlignment="1">
      <alignment horizontal="center" vertical="center"/>
    </xf>
    <xf numFmtId="0" fontId="0" fillId="0" borderId="5" xfId="0" applyFont="1" applyBorder="1" applyAlignment="1">
      <alignment horizontal="center" vertical="center"/>
    </xf>
    <xf numFmtId="0" fontId="0" fillId="0" borderId="12" xfId="0" applyFont="1"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4" xfId="0" applyBorder="1"/>
    <xf numFmtId="0" fontId="0" fillId="0" borderId="3" xfId="0" applyBorder="1"/>
    <xf numFmtId="0" fontId="1" fillId="0" borderId="5" xfId="0" applyFont="1" applyBorder="1" applyAlignment="1">
      <alignment horizontal="center" vertical="center"/>
    </xf>
    <xf numFmtId="0" fontId="1" fillId="0" borderId="1" xfId="0" applyFont="1" applyBorder="1" applyAlignment="1">
      <alignment horizontal="left" vertical="center"/>
    </xf>
    <xf numFmtId="0" fontId="0" fillId="2" borderId="1" xfId="0" applyFont="1" applyFill="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1" fillId="0" borderId="1" xfId="0" applyFont="1" applyFill="1" applyBorder="1" applyAlignment="1">
      <alignment horizontal="center" vertical="center" wrapText="1"/>
    </xf>
    <xf numFmtId="0" fontId="0" fillId="2" borderId="1" xfId="0" applyFill="1" applyBorder="1" applyAlignment="1">
      <alignment horizontal="center" vertical="center"/>
    </xf>
    <xf numFmtId="0" fontId="0" fillId="0" borderId="2" xfId="0" applyBorder="1" applyAlignment="1">
      <alignment horizontal="left" vertical="center"/>
    </xf>
    <xf numFmtId="0" fontId="0" fillId="0" borderId="4" xfId="0" applyFont="1" applyBorder="1" applyAlignment="1">
      <alignment horizontal="left" vertical="center"/>
    </xf>
    <xf numFmtId="0" fontId="0" fillId="0" borderId="3" xfId="0" applyFont="1" applyBorder="1" applyAlignment="1">
      <alignment horizontal="left" vertical="center"/>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92"/>
  <sheetViews>
    <sheetView tabSelected="1" view="pageBreakPreview" zoomScaleSheetLayoutView="100" workbookViewId="0">
      <selection activeCell="B7" sqref="B7:B8"/>
    </sheetView>
  </sheetViews>
  <sheetFormatPr defaultColWidth="10.85546875" defaultRowHeight="18" customHeight="1"/>
  <cols>
    <col min="1" max="10" width="10.7109375" style="1" customWidth="1"/>
    <col min="11" max="16384" width="10.85546875" style="1"/>
  </cols>
  <sheetData>
    <row r="1" spans="1:10" ht="18" customHeight="1">
      <c r="A1" s="42" t="s">
        <v>0</v>
      </c>
      <c r="B1" s="42"/>
      <c r="C1" s="42"/>
      <c r="D1" s="42"/>
      <c r="E1" s="42" t="s">
        <v>80</v>
      </c>
      <c r="F1" s="42"/>
      <c r="G1" s="42"/>
      <c r="H1" s="42"/>
      <c r="I1" s="42"/>
      <c r="J1" s="42"/>
    </row>
    <row r="2" spans="1:10" ht="18" customHeight="1">
      <c r="A2" s="42" t="s">
        <v>1</v>
      </c>
      <c r="B2" s="42"/>
      <c r="C2" s="42"/>
      <c r="D2" s="42"/>
      <c r="E2" s="42" t="s">
        <v>81</v>
      </c>
      <c r="F2" s="42"/>
      <c r="G2" s="42"/>
      <c r="H2" s="42"/>
      <c r="I2" s="42"/>
      <c r="J2" s="42"/>
    </row>
    <row r="3" spans="1:10" ht="18" customHeight="1">
      <c r="A3" s="42" t="s">
        <v>2</v>
      </c>
      <c r="B3" s="42"/>
      <c r="C3" s="42"/>
      <c r="D3" s="42"/>
      <c r="E3" s="42" t="s">
        <v>82</v>
      </c>
      <c r="F3" s="42"/>
      <c r="G3" s="42"/>
      <c r="H3" s="42"/>
      <c r="I3" s="42"/>
      <c r="J3" s="42"/>
    </row>
    <row r="4" spans="1:10" ht="9" customHeight="1">
      <c r="A4" s="43"/>
      <c r="B4" s="43"/>
      <c r="C4" s="43"/>
      <c r="D4" s="43"/>
      <c r="E4" s="43"/>
      <c r="F4" s="43"/>
      <c r="G4" s="43"/>
      <c r="H4" s="43"/>
      <c r="I4" s="43"/>
      <c r="J4" s="43"/>
    </row>
    <row r="5" spans="1:10" ht="18" customHeight="1">
      <c r="A5" s="35" t="s">
        <v>3</v>
      </c>
      <c r="B5" s="35"/>
      <c r="C5" s="35"/>
      <c r="D5" s="35"/>
      <c r="E5" s="35"/>
      <c r="F5" s="35"/>
      <c r="G5" s="35"/>
      <c r="H5" s="35"/>
      <c r="I5" s="35"/>
      <c r="J5" s="35"/>
    </row>
    <row r="6" spans="1:10" s="2" customFormat="1" ht="18" customHeight="1">
      <c r="A6" s="5" t="s">
        <v>4</v>
      </c>
      <c r="B6" s="5" t="s">
        <v>5</v>
      </c>
      <c r="C6" s="57" t="s">
        <v>79</v>
      </c>
      <c r="D6" s="57"/>
      <c r="E6" s="57"/>
      <c r="F6" s="57"/>
      <c r="G6" s="57"/>
      <c r="H6" s="5" t="s">
        <v>6</v>
      </c>
      <c r="I6" s="5" t="s">
        <v>7</v>
      </c>
      <c r="J6" s="5" t="s">
        <v>8</v>
      </c>
    </row>
    <row r="7" spans="1:10" s="2" customFormat="1" ht="18" customHeight="1">
      <c r="A7" s="65">
        <v>4</v>
      </c>
      <c r="B7" s="65" t="s">
        <v>161</v>
      </c>
      <c r="C7" s="62" t="s">
        <v>113</v>
      </c>
      <c r="D7" s="63"/>
      <c r="E7" s="63"/>
      <c r="F7" s="63"/>
      <c r="G7" s="64"/>
      <c r="H7" s="65" t="s">
        <v>115</v>
      </c>
      <c r="I7" s="65">
        <v>4</v>
      </c>
      <c r="J7" s="65">
        <v>4</v>
      </c>
    </row>
    <row r="8" spans="1:10" s="3" customFormat="1" ht="18" customHeight="1">
      <c r="A8" s="66"/>
      <c r="B8" s="66"/>
      <c r="C8" s="57" t="s">
        <v>114</v>
      </c>
      <c r="D8" s="57"/>
      <c r="E8" s="57"/>
      <c r="F8" s="57"/>
      <c r="G8" s="57"/>
      <c r="H8" s="66"/>
      <c r="I8" s="66"/>
      <c r="J8" s="66"/>
    </row>
    <row r="9" spans="1:10" s="2" customFormat="1" ht="18" customHeight="1">
      <c r="A9" s="57" t="s">
        <v>11</v>
      </c>
      <c r="B9" s="57"/>
      <c r="C9" s="57" t="s">
        <v>9</v>
      </c>
      <c r="D9" s="57"/>
      <c r="E9" s="57" t="s">
        <v>10</v>
      </c>
      <c r="F9" s="57"/>
      <c r="G9" s="57" t="s">
        <v>13</v>
      </c>
      <c r="H9" s="57"/>
      <c r="I9" s="57"/>
      <c r="J9" s="57"/>
    </row>
    <row r="10" spans="1:10" s="3" customFormat="1" ht="18" customHeight="1">
      <c r="A10" s="57" t="s">
        <v>112</v>
      </c>
      <c r="B10" s="57"/>
      <c r="C10" s="57" t="s">
        <v>83</v>
      </c>
      <c r="D10" s="57"/>
      <c r="E10" s="57" t="s">
        <v>84</v>
      </c>
      <c r="F10" s="57"/>
      <c r="G10" s="57" t="s">
        <v>85</v>
      </c>
      <c r="H10" s="57"/>
      <c r="I10" s="57"/>
      <c r="J10" s="57"/>
    </row>
    <row r="11" spans="1:10" ht="9" customHeight="1">
      <c r="A11" s="43"/>
      <c r="B11" s="43"/>
      <c r="C11" s="43"/>
      <c r="D11" s="43"/>
      <c r="E11" s="43"/>
      <c r="F11" s="43"/>
      <c r="G11" s="43"/>
      <c r="H11" s="43"/>
      <c r="I11" s="43"/>
      <c r="J11" s="43"/>
    </row>
    <row r="12" spans="1:10" s="3" customFormat="1" ht="18" customHeight="1">
      <c r="A12" s="57" t="s">
        <v>12</v>
      </c>
      <c r="B12" s="57"/>
      <c r="C12" s="57"/>
      <c r="D12" s="57" t="s">
        <v>14</v>
      </c>
      <c r="E12" s="57"/>
      <c r="F12" s="57"/>
      <c r="G12" s="57" t="s">
        <v>15</v>
      </c>
      <c r="H12" s="57"/>
      <c r="I12" s="57"/>
      <c r="J12" s="57"/>
    </row>
    <row r="13" spans="1:10" ht="18" customHeight="1">
      <c r="A13" s="57" t="s">
        <v>82</v>
      </c>
      <c r="B13" s="57"/>
      <c r="C13" s="57"/>
      <c r="D13" s="57"/>
      <c r="E13" s="57"/>
      <c r="F13" s="57"/>
      <c r="G13" s="57"/>
      <c r="H13" s="57"/>
      <c r="I13" s="57"/>
      <c r="J13" s="57"/>
    </row>
    <row r="14" spans="1:10" ht="18" customHeight="1">
      <c r="A14" s="35" t="s">
        <v>32</v>
      </c>
      <c r="B14" s="35"/>
      <c r="C14" s="35"/>
      <c r="D14" s="35"/>
      <c r="E14" s="35"/>
      <c r="F14" s="35"/>
      <c r="G14" s="35"/>
      <c r="H14" s="35"/>
      <c r="I14" s="35"/>
      <c r="J14" s="35"/>
    </row>
    <row r="15" spans="1:10" ht="18" customHeight="1">
      <c r="A15" s="35" t="s">
        <v>33</v>
      </c>
      <c r="B15" s="35"/>
      <c r="C15" s="35"/>
      <c r="D15" s="35"/>
      <c r="E15" s="35"/>
      <c r="F15" s="35" t="s">
        <v>34</v>
      </c>
      <c r="G15" s="35"/>
      <c r="H15" s="35"/>
      <c r="I15" s="35"/>
      <c r="J15" s="35"/>
    </row>
    <row r="16" spans="1:10" ht="96.75" customHeight="1">
      <c r="A16" s="21" t="s">
        <v>116</v>
      </c>
      <c r="B16" s="49"/>
      <c r="C16" s="49"/>
      <c r="D16" s="49"/>
      <c r="E16" s="50"/>
      <c r="F16" s="21" t="s">
        <v>117</v>
      </c>
      <c r="G16" s="49"/>
      <c r="H16" s="49"/>
      <c r="I16" s="49"/>
      <c r="J16" s="50"/>
    </row>
    <row r="17" spans="1:10" ht="18" customHeight="1">
      <c r="A17" s="35" t="s">
        <v>36</v>
      </c>
      <c r="B17" s="35"/>
      <c r="C17" s="35"/>
      <c r="D17" s="35"/>
      <c r="E17" s="35"/>
      <c r="F17" s="35" t="s">
        <v>35</v>
      </c>
      <c r="G17" s="35"/>
      <c r="H17" s="35"/>
      <c r="I17" s="35"/>
      <c r="J17" s="35"/>
    </row>
    <row r="18" spans="1:10" ht="145.5" customHeight="1">
      <c r="A18" s="51" t="s">
        <v>159</v>
      </c>
      <c r="B18" s="52"/>
      <c r="C18" s="52"/>
      <c r="D18" s="52"/>
      <c r="E18" s="53"/>
      <c r="F18" s="54" t="s">
        <v>160</v>
      </c>
      <c r="G18" s="35"/>
      <c r="H18" s="35"/>
      <c r="I18" s="35"/>
      <c r="J18" s="35"/>
    </row>
    <row r="19" spans="1:10" ht="23.25" customHeight="1">
      <c r="A19" s="58"/>
      <c r="B19" s="43"/>
      <c r="C19" s="43"/>
      <c r="D19" s="43"/>
      <c r="E19" s="43"/>
      <c r="F19" s="43"/>
      <c r="G19" s="43"/>
      <c r="H19" s="43"/>
      <c r="I19" s="43"/>
      <c r="J19" s="43"/>
    </row>
    <row r="20" spans="1:10" ht="18" customHeight="1">
      <c r="A20" s="35" t="s">
        <v>16</v>
      </c>
      <c r="B20" s="35"/>
      <c r="C20" s="35"/>
      <c r="D20" s="35"/>
      <c r="E20" s="35"/>
      <c r="F20" s="35"/>
      <c r="G20" s="35"/>
      <c r="H20" s="35"/>
      <c r="I20" s="35"/>
      <c r="J20" s="35"/>
    </row>
    <row r="21" spans="1:10" ht="18" customHeight="1">
      <c r="A21" s="6">
        <v>1</v>
      </c>
      <c r="B21" s="59" t="s">
        <v>118</v>
      </c>
      <c r="C21" s="60"/>
      <c r="D21" s="60"/>
      <c r="E21" s="60"/>
      <c r="F21" s="60"/>
      <c r="G21" s="60"/>
      <c r="H21" s="60"/>
      <c r="I21" s="60"/>
      <c r="J21" s="61"/>
    </row>
    <row r="22" spans="1:10" ht="18" customHeight="1">
      <c r="A22" s="6">
        <v>2</v>
      </c>
      <c r="B22" s="37"/>
      <c r="C22" s="37"/>
      <c r="D22" s="37"/>
      <c r="E22" s="37"/>
      <c r="F22" s="37"/>
      <c r="G22" s="37"/>
      <c r="H22" s="37"/>
      <c r="I22" s="37"/>
      <c r="J22" s="37"/>
    </row>
    <row r="23" spans="1:10" ht="18" customHeight="1">
      <c r="A23" s="6">
        <v>3</v>
      </c>
      <c r="B23" s="37"/>
      <c r="C23" s="37"/>
      <c r="D23" s="37"/>
      <c r="E23" s="37"/>
      <c r="F23" s="37"/>
      <c r="G23" s="37"/>
      <c r="H23" s="37"/>
      <c r="I23" s="37"/>
      <c r="J23" s="37"/>
    </row>
    <row r="24" spans="1:10" ht="18" customHeight="1">
      <c r="A24" s="35" t="s">
        <v>37</v>
      </c>
      <c r="B24" s="35"/>
      <c r="C24" s="35"/>
      <c r="D24" s="35"/>
      <c r="E24" s="35"/>
      <c r="F24" s="35"/>
      <c r="G24" s="35"/>
      <c r="H24" s="35"/>
      <c r="I24" s="35"/>
      <c r="J24" s="35"/>
    </row>
    <row r="25" spans="1:10" ht="18" customHeight="1">
      <c r="A25" s="24" t="s">
        <v>23</v>
      </c>
      <c r="B25" s="24"/>
      <c r="C25" s="24"/>
      <c r="D25" s="55"/>
      <c r="E25" s="56"/>
      <c r="F25" s="24" t="s">
        <v>18</v>
      </c>
      <c r="G25" s="24"/>
      <c r="H25" s="24"/>
      <c r="I25" s="55"/>
      <c r="J25" s="56"/>
    </row>
    <row r="26" spans="1:10" ht="18" customHeight="1">
      <c r="A26" s="24" t="s">
        <v>22</v>
      </c>
      <c r="B26" s="24"/>
      <c r="C26" s="24"/>
      <c r="D26" s="55"/>
      <c r="E26" s="56"/>
      <c r="F26" s="24" t="s">
        <v>19</v>
      </c>
      <c r="G26" s="24"/>
      <c r="H26" s="24"/>
      <c r="I26" s="55"/>
      <c r="J26" s="56"/>
    </row>
    <row r="27" spans="1:10" ht="18" customHeight="1">
      <c r="A27" s="24" t="s">
        <v>24</v>
      </c>
      <c r="B27" s="24"/>
      <c r="C27" s="24"/>
      <c r="D27" s="55"/>
      <c r="E27" s="56"/>
      <c r="F27" s="24" t="s">
        <v>20</v>
      </c>
      <c r="G27" s="24"/>
      <c r="H27" s="24"/>
      <c r="I27" s="55">
        <v>100</v>
      </c>
      <c r="J27" s="56"/>
    </row>
    <row r="28" spans="1:10" ht="18" customHeight="1">
      <c r="A28" s="24" t="s">
        <v>17</v>
      </c>
      <c r="B28" s="24"/>
      <c r="C28" s="24"/>
      <c r="D28" s="55"/>
      <c r="E28" s="56"/>
      <c r="F28" s="24" t="s">
        <v>21</v>
      </c>
      <c r="G28" s="24"/>
      <c r="H28" s="24"/>
      <c r="I28" s="55"/>
      <c r="J28" s="56"/>
    </row>
    <row r="29" spans="1:10" s="3" customFormat="1" ht="9.75" customHeight="1">
      <c r="A29" s="43"/>
      <c r="B29" s="43"/>
      <c r="C29" s="43"/>
      <c r="D29" s="43"/>
      <c r="E29" s="43"/>
      <c r="F29" s="43"/>
      <c r="G29" s="43"/>
      <c r="H29" s="43"/>
      <c r="I29" s="43"/>
      <c r="J29" s="43"/>
    </row>
    <row r="30" spans="1:10" s="3" customFormat="1" ht="18.75" customHeight="1">
      <c r="A30" s="35" t="s">
        <v>42</v>
      </c>
      <c r="B30" s="35"/>
      <c r="C30" s="35"/>
      <c r="D30" s="35"/>
      <c r="E30" s="35"/>
      <c r="F30" s="35" t="s">
        <v>54</v>
      </c>
      <c r="G30" s="35"/>
      <c r="H30" s="35"/>
      <c r="I30" s="35"/>
      <c r="J30" s="35"/>
    </row>
    <row r="31" spans="1:10" s="3" customFormat="1" ht="18.75" customHeight="1">
      <c r="A31" s="24" t="s">
        <v>43</v>
      </c>
      <c r="B31" s="24"/>
      <c r="C31" s="8" t="s">
        <v>44</v>
      </c>
      <c r="D31" s="37" t="s">
        <v>45</v>
      </c>
      <c r="E31" s="37"/>
      <c r="F31" s="24" t="s">
        <v>55</v>
      </c>
      <c r="G31" s="24"/>
      <c r="H31" s="8" t="s">
        <v>44</v>
      </c>
      <c r="I31" s="8" t="s">
        <v>56</v>
      </c>
      <c r="J31" s="9" t="s">
        <v>75</v>
      </c>
    </row>
    <row r="32" spans="1:10" s="3" customFormat="1" ht="18.75" customHeight="1">
      <c r="A32" s="24" t="s">
        <v>46</v>
      </c>
      <c r="B32" s="24"/>
      <c r="C32" s="8">
        <v>1</v>
      </c>
      <c r="D32" s="25">
        <v>0.4</v>
      </c>
      <c r="E32" s="25"/>
      <c r="F32" s="24" t="s">
        <v>57</v>
      </c>
      <c r="G32" s="24"/>
      <c r="H32" s="8">
        <v>16</v>
      </c>
      <c r="I32" s="8">
        <v>3</v>
      </c>
      <c r="J32" s="8">
        <f>H32*I32</f>
        <v>48</v>
      </c>
    </row>
    <row r="33" spans="1:10" s="3" customFormat="1" ht="18.75" customHeight="1">
      <c r="A33" s="24" t="s">
        <v>47</v>
      </c>
      <c r="B33" s="24"/>
      <c r="C33" s="8">
        <v>0</v>
      </c>
      <c r="D33" s="25">
        <v>0</v>
      </c>
      <c r="E33" s="25"/>
      <c r="F33" s="24" t="s">
        <v>58</v>
      </c>
      <c r="G33" s="24"/>
      <c r="H33" s="8">
        <v>3</v>
      </c>
      <c r="I33" s="8">
        <v>4</v>
      </c>
      <c r="J33" s="8">
        <f>H33*I33</f>
        <v>12</v>
      </c>
    </row>
    <row r="34" spans="1:10" s="3" customFormat="1" ht="18.75" customHeight="1">
      <c r="A34" s="24" t="s">
        <v>48</v>
      </c>
      <c r="B34" s="24"/>
      <c r="C34" s="8">
        <v>0</v>
      </c>
      <c r="D34" s="25">
        <v>0</v>
      </c>
      <c r="E34" s="25"/>
      <c r="F34" s="24" t="s">
        <v>59</v>
      </c>
      <c r="G34" s="24"/>
      <c r="H34" s="8">
        <v>1</v>
      </c>
      <c r="I34" s="8">
        <v>3</v>
      </c>
      <c r="J34" s="8">
        <f>H34*I34</f>
        <v>3</v>
      </c>
    </row>
    <row r="35" spans="1:10" s="3" customFormat="1" ht="18.75" customHeight="1">
      <c r="A35" s="24" t="s">
        <v>49</v>
      </c>
      <c r="B35" s="24"/>
      <c r="C35" s="8">
        <v>0</v>
      </c>
      <c r="D35" s="25">
        <v>0</v>
      </c>
      <c r="E35" s="25"/>
      <c r="F35" s="24" t="s">
        <v>60</v>
      </c>
      <c r="G35" s="24"/>
      <c r="H35" s="8">
        <v>2</v>
      </c>
      <c r="I35" s="8">
        <v>3</v>
      </c>
      <c r="J35" s="8">
        <f t="shared" ref="J35:J40" si="0">H35*I35</f>
        <v>6</v>
      </c>
    </row>
    <row r="36" spans="1:10" s="3" customFormat="1" ht="18.75" customHeight="1">
      <c r="A36" s="24" t="s">
        <v>50</v>
      </c>
      <c r="B36" s="24"/>
      <c r="C36" s="8">
        <v>0</v>
      </c>
      <c r="D36" s="25">
        <v>0</v>
      </c>
      <c r="E36" s="25"/>
      <c r="F36" s="24" t="s">
        <v>61</v>
      </c>
      <c r="G36" s="24"/>
      <c r="H36" s="8">
        <v>1</v>
      </c>
      <c r="I36" s="8">
        <v>1</v>
      </c>
      <c r="J36" s="8">
        <f t="shared" si="0"/>
        <v>1</v>
      </c>
    </row>
    <row r="37" spans="1:10" s="3" customFormat="1" ht="18.75" customHeight="1">
      <c r="A37" s="24" t="s">
        <v>51</v>
      </c>
      <c r="B37" s="24"/>
      <c r="C37" s="8">
        <v>0</v>
      </c>
      <c r="D37" s="25">
        <v>0</v>
      </c>
      <c r="E37" s="25"/>
      <c r="F37" s="24" t="s">
        <v>50</v>
      </c>
      <c r="G37" s="24"/>
      <c r="H37" s="8">
        <v>16</v>
      </c>
      <c r="I37" s="8">
        <v>2</v>
      </c>
      <c r="J37" s="8">
        <f t="shared" si="0"/>
        <v>32</v>
      </c>
    </row>
    <row r="38" spans="1:10" s="3" customFormat="1" ht="18.75" customHeight="1">
      <c r="A38" s="24" t="s">
        <v>52</v>
      </c>
      <c r="B38" s="24"/>
      <c r="C38" s="8">
        <v>1</v>
      </c>
      <c r="D38" s="25">
        <v>0.6</v>
      </c>
      <c r="E38" s="25"/>
      <c r="F38" s="24" t="s">
        <v>62</v>
      </c>
      <c r="G38" s="24"/>
      <c r="H38" s="8">
        <v>0</v>
      </c>
      <c r="I38" s="8">
        <v>0</v>
      </c>
      <c r="J38" s="8">
        <f t="shared" si="0"/>
        <v>0</v>
      </c>
    </row>
    <row r="39" spans="1:10" s="3" customFormat="1" ht="18.75" customHeight="1">
      <c r="A39" s="42" t="s">
        <v>53</v>
      </c>
      <c r="B39" s="42"/>
      <c r="C39" s="8"/>
      <c r="D39" s="25">
        <f>SUM(D32:E38)</f>
        <v>1</v>
      </c>
      <c r="E39" s="25"/>
      <c r="F39" s="24" t="s">
        <v>51</v>
      </c>
      <c r="G39" s="24"/>
      <c r="H39" s="8">
        <v>2</v>
      </c>
      <c r="I39" s="8">
        <v>4</v>
      </c>
      <c r="J39" s="8">
        <f t="shared" si="0"/>
        <v>8</v>
      </c>
    </row>
    <row r="40" spans="1:10" s="3" customFormat="1" ht="18.75" customHeight="1">
      <c r="A40" s="26"/>
      <c r="B40" s="27"/>
      <c r="C40" s="27"/>
      <c r="D40" s="27"/>
      <c r="E40" s="28"/>
      <c r="F40" s="24" t="s">
        <v>52</v>
      </c>
      <c r="G40" s="24"/>
      <c r="H40" s="8">
        <v>1</v>
      </c>
      <c r="I40" s="8">
        <v>1</v>
      </c>
      <c r="J40" s="8">
        <f t="shared" si="0"/>
        <v>1</v>
      </c>
    </row>
    <row r="41" spans="1:10" s="3" customFormat="1" ht="18.75" customHeight="1">
      <c r="A41" s="29"/>
      <c r="B41" s="30"/>
      <c r="C41" s="30"/>
      <c r="D41" s="30"/>
      <c r="E41" s="31"/>
      <c r="F41" s="42" t="s">
        <v>76</v>
      </c>
      <c r="G41" s="42"/>
      <c r="H41" s="8"/>
      <c r="I41" s="8"/>
      <c r="J41" s="9">
        <f>SUM(J32:J40)</f>
        <v>111</v>
      </c>
    </row>
    <row r="42" spans="1:10" s="3" customFormat="1" ht="18.75" customHeight="1">
      <c r="A42" s="29"/>
      <c r="B42" s="30"/>
      <c r="C42" s="30"/>
      <c r="D42" s="30"/>
      <c r="E42" s="31"/>
      <c r="F42" s="42" t="s">
        <v>78</v>
      </c>
      <c r="G42" s="42"/>
      <c r="H42" s="10"/>
      <c r="I42" s="10"/>
      <c r="J42" s="9">
        <f>J41/30</f>
        <v>3.7</v>
      </c>
    </row>
    <row r="43" spans="1:10" s="3" customFormat="1" ht="18.75" customHeight="1">
      <c r="A43" s="32"/>
      <c r="B43" s="33"/>
      <c r="C43" s="33"/>
      <c r="D43" s="33"/>
      <c r="E43" s="34"/>
      <c r="F43" s="44" t="s">
        <v>77</v>
      </c>
      <c r="G43" s="45"/>
      <c r="H43" s="10"/>
      <c r="I43" s="10"/>
      <c r="J43" s="9">
        <f>ROUND(J42,0)</f>
        <v>4</v>
      </c>
    </row>
    <row r="44" spans="1:10" ht="18" customHeight="1">
      <c r="A44" s="35" t="s">
        <v>31</v>
      </c>
      <c r="B44" s="35"/>
      <c r="C44" s="35"/>
      <c r="D44" s="35"/>
      <c r="E44" s="35"/>
      <c r="F44" s="35"/>
      <c r="G44" s="35"/>
      <c r="H44" s="35"/>
      <c r="I44" s="35"/>
      <c r="J44" s="35"/>
    </row>
    <row r="45" spans="1:10" s="4" customFormat="1" ht="18" customHeight="1">
      <c r="A45" s="6" t="s">
        <v>25</v>
      </c>
      <c r="B45" s="35" t="s">
        <v>26</v>
      </c>
      <c r="C45" s="35"/>
      <c r="D45" s="35"/>
      <c r="E45" s="35"/>
      <c r="F45" s="6" t="s">
        <v>27</v>
      </c>
      <c r="G45" s="35" t="s">
        <v>28</v>
      </c>
      <c r="H45" s="35"/>
      <c r="I45" s="35"/>
      <c r="J45" s="35"/>
    </row>
    <row r="46" spans="1:10" ht="28.5" customHeight="1">
      <c r="A46" s="8">
        <v>1</v>
      </c>
      <c r="B46" s="21" t="s">
        <v>144</v>
      </c>
      <c r="C46" s="22"/>
      <c r="D46" s="22"/>
      <c r="E46" s="23"/>
      <c r="F46" s="8">
        <v>1</v>
      </c>
      <c r="G46" s="38" t="s">
        <v>158</v>
      </c>
      <c r="H46" s="38"/>
      <c r="I46" s="38"/>
      <c r="J46" s="38"/>
    </row>
    <row r="47" spans="1:10" ht="28.5" customHeight="1">
      <c r="A47" s="8">
        <v>2</v>
      </c>
      <c r="B47" s="21" t="s">
        <v>143</v>
      </c>
      <c r="C47" s="22"/>
      <c r="D47" s="22"/>
      <c r="E47" s="23"/>
      <c r="F47" s="8">
        <v>2</v>
      </c>
      <c r="G47" s="38" t="s">
        <v>157</v>
      </c>
      <c r="H47" s="38"/>
      <c r="I47" s="38"/>
      <c r="J47" s="38"/>
    </row>
    <row r="48" spans="1:10" ht="179.25" customHeight="1">
      <c r="A48" s="8">
        <v>3</v>
      </c>
      <c r="B48" s="36" t="s">
        <v>142</v>
      </c>
      <c r="C48" s="38"/>
      <c r="D48" s="38"/>
      <c r="E48" s="38"/>
      <c r="F48" s="8">
        <v>3</v>
      </c>
      <c r="G48" s="38" t="s">
        <v>156</v>
      </c>
      <c r="H48" s="38"/>
      <c r="I48" s="38"/>
      <c r="J48" s="38"/>
    </row>
    <row r="49" spans="1:10" ht="35.25" customHeight="1">
      <c r="A49" s="8">
        <v>4</v>
      </c>
      <c r="B49" s="36" t="s">
        <v>140</v>
      </c>
      <c r="C49" s="38"/>
      <c r="D49" s="38"/>
      <c r="E49" s="38"/>
      <c r="F49" s="8">
        <v>4</v>
      </c>
      <c r="G49" s="38" t="s">
        <v>154</v>
      </c>
      <c r="H49" s="38"/>
      <c r="I49" s="38"/>
      <c r="J49" s="38"/>
    </row>
    <row r="50" spans="1:10" ht="35.25" customHeight="1">
      <c r="A50" s="8">
        <v>5</v>
      </c>
      <c r="B50" s="36" t="s">
        <v>141</v>
      </c>
      <c r="C50" s="38"/>
      <c r="D50" s="38"/>
      <c r="E50" s="38"/>
      <c r="F50" s="8">
        <v>5</v>
      </c>
      <c r="G50" s="38" t="s">
        <v>155</v>
      </c>
      <c r="H50" s="38"/>
      <c r="I50" s="38"/>
      <c r="J50" s="38"/>
    </row>
    <row r="51" spans="1:10" ht="50.25" customHeight="1">
      <c r="A51" s="8">
        <v>6</v>
      </c>
      <c r="B51" s="36" t="s">
        <v>139</v>
      </c>
      <c r="C51" s="38"/>
      <c r="D51" s="38"/>
      <c r="E51" s="38"/>
      <c r="F51" s="8">
        <v>6</v>
      </c>
      <c r="G51" s="38" t="s">
        <v>153</v>
      </c>
      <c r="H51" s="38"/>
      <c r="I51" s="38"/>
      <c r="J51" s="38"/>
    </row>
    <row r="52" spans="1:10" ht="30.75" customHeight="1">
      <c r="A52" s="8">
        <v>7</v>
      </c>
      <c r="B52" s="36" t="s">
        <v>46</v>
      </c>
      <c r="C52" s="38"/>
      <c r="D52" s="38"/>
      <c r="E52" s="38"/>
      <c r="F52" s="8">
        <v>7</v>
      </c>
      <c r="G52" s="38" t="s">
        <v>87</v>
      </c>
      <c r="H52" s="38"/>
      <c r="I52" s="38"/>
      <c r="J52" s="38"/>
    </row>
    <row r="53" spans="1:10" ht="27.75" customHeight="1">
      <c r="A53" s="8">
        <v>8</v>
      </c>
      <c r="B53" s="36" t="s">
        <v>138</v>
      </c>
      <c r="C53" s="38"/>
      <c r="D53" s="38"/>
      <c r="E53" s="38"/>
      <c r="F53" s="8">
        <v>8</v>
      </c>
      <c r="G53" s="38" t="s">
        <v>152</v>
      </c>
      <c r="H53" s="38"/>
      <c r="I53" s="38"/>
      <c r="J53" s="38"/>
    </row>
    <row r="54" spans="1:10" ht="24" customHeight="1">
      <c r="A54" s="8">
        <v>9</v>
      </c>
      <c r="B54" s="36" t="s">
        <v>137</v>
      </c>
      <c r="C54" s="38"/>
      <c r="D54" s="38"/>
      <c r="E54" s="38"/>
      <c r="F54" s="8">
        <v>9</v>
      </c>
      <c r="G54" s="38" t="s">
        <v>151</v>
      </c>
      <c r="H54" s="38"/>
      <c r="I54" s="38"/>
      <c r="J54" s="38"/>
    </row>
    <row r="55" spans="1:10" ht="24" customHeight="1">
      <c r="A55" s="8">
        <v>10</v>
      </c>
      <c r="B55" s="36" t="s">
        <v>136</v>
      </c>
      <c r="C55" s="38"/>
      <c r="D55" s="38"/>
      <c r="E55" s="38"/>
      <c r="F55" s="8">
        <v>10</v>
      </c>
      <c r="G55" s="38" t="s">
        <v>150</v>
      </c>
      <c r="H55" s="38"/>
      <c r="I55" s="38"/>
      <c r="J55" s="38"/>
    </row>
    <row r="56" spans="1:10" ht="28.5" customHeight="1">
      <c r="A56" s="8">
        <v>11</v>
      </c>
      <c r="B56" s="36" t="s">
        <v>135</v>
      </c>
      <c r="C56" s="38"/>
      <c r="D56" s="38"/>
      <c r="E56" s="38"/>
      <c r="F56" s="8">
        <v>11</v>
      </c>
      <c r="G56" s="38" t="s">
        <v>149</v>
      </c>
      <c r="H56" s="38"/>
      <c r="I56" s="38"/>
      <c r="J56" s="38"/>
    </row>
    <row r="57" spans="1:10" ht="35.25" customHeight="1">
      <c r="A57" s="8">
        <v>12</v>
      </c>
      <c r="B57" s="36" t="s">
        <v>134</v>
      </c>
      <c r="C57" s="38"/>
      <c r="D57" s="38"/>
      <c r="E57" s="38"/>
      <c r="F57" s="8">
        <v>12</v>
      </c>
      <c r="G57" s="38" t="s">
        <v>148</v>
      </c>
      <c r="H57" s="38"/>
      <c r="I57" s="38"/>
      <c r="J57" s="38"/>
    </row>
    <row r="58" spans="1:10" ht="35.25" customHeight="1">
      <c r="A58" s="8">
        <v>13</v>
      </c>
      <c r="B58" s="36" t="s">
        <v>133</v>
      </c>
      <c r="C58" s="38"/>
      <c r="D58" s="38"/>
      <c r="E58" s="38"/>
      <c r="F58" s="8">
        <v>13</v>
      </c>
      <c r="G58" s="38" t="s">
        <v>147</v>
      </c>
      <c r="H58" s="38"/>
      <c r="I58" s="38"/>
      <c r="J58" s="38"/>
    </row>
    <row r="59" spans="1:10" ht="26.25" customHeight="1">
      <c r="A59" s="8">
        <v>14</v>
      </c>
      <c r="B59" s="36" t="s">
        <v>132</v>
      </c>
      <c r="C59" s="38"/>
      <c r="D59" s="38"/>
      <c r="E59" s="38"/>
      <c r="F59" s="8">
        <v>14</v>
      </c>
      <c r="G59" s="38" t="s">
        <v>146</v>
      </c>
      <c r="H59" s="38"/>
      <c r="I59" s="38"/>
      <c r="J59" s="38"/>
    </row>
    <row r="60" spans="1:10" ht="29.25" customHeight="1">
      <c r="A60" s="8">
        <v>15</v>
      </c>
      <c r="B60" s="36" t="s">
        <v>131</v>
      </c>
      <c r="C60" s="38"/>
      <c r="D60" s="38"/>
      <c r="E60" s="38"/>
      <c r="F60" s="8">
        <v>15</v>
      </c>
      <c r="G60" s="38" t="s">
        <v>145</v>
      </c>
      <c r="H60" s="38"/>
      <c r="I60" s="38"/>
      <c r="J60" s="38"/>
    </row>
    <row r="61" spans="1:10" ht="35.25" customHeight="1">
      <c r="A61" s="8">
        <v>16</v>
      </c>
      <c r="B61" s="36" t="s">
        <v>86</v>
      </c>
      <c r="C61" s="38"/>
      <c r="D61" s="38"/>
      <c r="E61" s="38"/>
      <c r="F61" s="8">
        <v>16</v>
      </c>
      <c r="G61" s="38" t="s">
        <v>88</v>
      </c>
      <c r="H61" s="38"/>
      <c r="I61" s="38"/>
      <c r="J61" s="38"/>
    </row>
    <row r="62" spans="1:10" ht="10.5" customHeight="1">
      <c r="A62" s="46"/>
      <c r="B62" s="47"/>
      <c r="C62" s="47"/>
      <c r="D62" s="47"/>
      <c r="E62" s="47"/>
      <c r="F62" s="47"/>
      <c r="G62" s="47"/>
      <c r="H62" s="47"/>
      <c r="I62" s="47"/>
      <c r="J62" s="48"/>
    </row>
    <row r="63" spans="1:10" ht="18" customHeight="1">
      <c r="A63" s="35" t="s">
        <v>29</v>
      </c>
      <c r="B63" s="35"/>
      <c r="C63" s="35"/>
      <c r="D63" s="35"/>
      <c r="E63" s="35"/>
      <c r="F63" s="35"/>
      <c r="G63" s="35"/>
      <c r="H63" s="35"/>
      <c r="I63" s="35"/>
      <c r="J63" s="35"/>
    </row>
    <row r="64" spans="1:10" ht="18" customHeight="1">
      <c r="A64" s="35" t="s">
        <v>39</v>
      </c>
      <c r="B64" s="35"/>
      <c r="C64" s="35"/>
      <c r="D64" s="35"/>
      <c r="E64" s="35"/>
      <c r="F64" s="35" t="s">
        <v>38</v>
      </c>
      <c r="G64" s="35"/>
      <c r="H64" s="35"/>
      <c r="I64" s="35"/>
      <c r="J64" s="35"/>
    </row>
    <row r="65" spans="1:12" ht="68.25" customHeight="1">
      <c r="A65" s="8">
        <v>1</v>
      </c>
      <c r="B65" s="36" t="s">
        <v>119</v>
      </c>
      <c r="C65" s="37"/>
      <c r="D65" s="37"/>
      <c r="E65" s="37"/>
      <c r="F65" s="8">
        <v>1</v>
      </c>
      <c r="G65" s="21" t="s">
        <v>125</v>
      </c>
      <c r="H65" s="22"/>
      <c r="I65" s="22"/>
      <c r="J65" s="23"/>
      <c r="L65" s="12"/>
    </row>
    <row r="66" spans="1:12" ht="38.25" customHeight="1">
      <c r="A66" s="8">
        <v>2</v>
      </c>
      <c r="B66" s="21" t="s">
        <v>121</v>
      </c>
      <c r="C66" s="22"/>
      <c r="D66" s="22"/>
      <c r="E66" s="23"/>
      <c r="F66" s="8">
        <v>2</v>
      </c>
      <c r="G66" s="21" t="s">
        <v>130</v>
      </c>
      <c r="H66" s="22"/>
      <c r="I66" s="22"/>
      <c r="J66" s="23"/>
    </row>
    <row r="67" spans="1:12" ht="68.25" customHeight="1">
      <c r="A67" s="8">
        <v>3</v>
      </c>
      <c r="B67" s="21" t="s">
        <v>120</v>
      </c>
      <c r="C67" s="22"/>
      <c r="D67" s="22"/>
      <c r="E67" s="23"/>
      <c r="F67" s="8">
        <v>3</v>
      </c>
      <c r="G67" s="21" t="s">
        <v>129</v>
      </c>
      <c r="H67" s="22"/>
      <c r="I67" s="22"/>
      <c r="J67" s="23"/>
    </row>
    <row r="68" spans="1:12" ht="35.25" customHeight="1">
      <c r="A68" s="8">
        <v>4</v>
      </c>
      <c r="B68" s="21" t="s">
        <v>122</v>
      </c>
      <c r="C68" s="22"/>
      <c r="D68" s="22"/>
      <c r="E68" s="23"/>
      <c r="F68" s="8">
        <v>4</v>
      </c>
      <c r="G68" s="21" t="s">
        <v>128</v>
      </c>
      <c r="H68" s="22"/>
      <c r="I68" s="22"/>
      <c r="J68" s="23"/>
    </row>
    <row r="69" spans="1:12" ht="36" customHeight="1">
      <c r="A69" s="11">
        <v>5</v>
      </c>
      <c r="B69" s="21" t="s">
        <v>123</v>
      </c>
      <c r="C69" s="22"/>
      <c r="D69" s="22"/>
      <c r="E69" s="23"/>
      <c r="F69" s="11">
        <v>5</v>
      </c>
      <c r="G69" s="21" t="s">
        <v>127</v>
      </c>
      <c r="H69" s="22"/>
      <c r="I69" s="22"/>
      <c r="J69" s="23"/>
    </row>
    <row r="70" spans="1:12" ht="44.25" customHeight="1">
      <c r="A70" s="11">
        <v>6</v>
      </c>
      <c r="B70" s="21" t="s">
        <v>124</v>
      </c>
      <c r="C70" s="39"/>
      <c r="D70" s="39"/>
      <c r="E70" s="40"/>
      <c r="F70" s="11">
        <v>6</v>
      </c>
      <c r="G70" s="21" t="s">
        <v>126</v>
      </c>
      <c r="H70" s="39"/>
      <c r="I70" s="39"/>
      <c r="J70" s="40"/>
    </row>
    <row r="71" spans="1:12" ht="9.75" customHeight="1">
      <c r="A71" s="43"/>
      <c r="B71" s="43"/>
      <c r="C71" s="43"/>
      <c r="D71" s="43"/>
      <c r="E71" s="43"/>
      <c r="F71" s="43"/>
      <c r="G71" s="43"/>
      <c r="H71" s="43"/>
      <c r="I71" s="43"/>
      <c r="J71" s="43"/>
    </row>
    <row r="72" spans="1:12" ht="18" customHeight="1">
      <c r="A72" s="35" t="s">
        <v>30</v>
      </c>
      <c r="B72" s="35"/>
      <c r="C72" s="35"/>
      <c r="D72" s="35"/>
      <c r="E72" s="35"/>
      <c r="F72" s="35"/>
      <c r="G72" s="35"/>
      <c r="H72" s="35"/>
      <c r="I72" s="35"/>
      <c r="J72" s="35"/>
    </row>
    <row r="73" spans="1:12" ht="18" customHeight="1">
      <c r="A73" s="35" t="s">
        <v>40</v>
      </c>
      <c r="B73" s="35"/>
      <c r="C73" s="35"/>
      <c r="D73" s="35"/>
      <c r="E73" s="35"/>
      <c r="F73" s="35" t="s">
        <v>41</v>
      </c>
      <c r="G73" s="35"/>
      <c r="H73" s="35"/>
      <c r="I73" s="35"/>
      <c r="J73" s="35"/>
    </row>
    <row r="74" spans="1:12" ht="45" customHeight="1">
      <c r="A74" s="8">
        <v>1</v>
      </c>
      <c r="B74" s="21" t="s">
        <v>89</v>
      </c>
      <c r="C74" s="22"/>
      <c r="D74" s="22"/>
      <c r="E74" s="23"/>
      <c r="F74" s="8">
        <v>1</v>
      </c>
      <c r="G74" s="21" t="s">
        <v>103</v>
      </c>
      <c r="H74" s="22"/>
      <c r="I74" s="22"/>
      <c r="J74" s="23"/>
    </row>
    <row r="75" spans="1:12" ht="65.25" customHeight="1">
      <c r="A75" s="8">
        <v>2</v>
      </c>
      <c r="B75" s="21" t="s">
        <v>90</v>
      </c>
      <c r="C75" s="22"/>
      <c r="D75" s="22"/>
      <c r="E75" s="23"/>
      <c r="F75" s="8">
        <v>2</v>
      </c>
      <c r="G75" s="21" t="s">
        <v>104</v>
      </c>
      <c r="H75" s="22"/>
      <c r="I75" s="22"/>
      <c r="J75" s="23"/>
    </row>
    <row r="76" spans="1:12" ht="54.75" customHeight="1">
      <c r="A76" s="8">
        <v>3</v>
      </c>
      <c r="B76" s="36" t="s">
        <v>91</v>
      </c>
      <c r="C76" s="37"/>
      <c r="D76" s="37"/>
      <c r="E76" s="37"/>
      <c r="F76" s="8">
        <v>3</v>
      </c>
      <c r="G76" s="21" t="s">
        <v>105</v>
      </c>
      <c r="H76" s="22"/>
      <c r="I76" s="22"/>
      <c r="J76" s="23"/>
    </row>
    <row r="77" spans="1:12" ht="52.5" customHeight="1">
      <c r="A77" s="11">
        <v>4</v>
      </c>
      <c r="B77" s="21" t="s">
        <v>92</v>
      </c>
      <c r="C77" s="22"/>
      <c r="D77" s="22"/>
      <c r="E77" s="23"/>
      <c r="F77" s="11">
        <v>4</v>
      </c>
      <c r="G77" s="21" t="s">
        <v>106</v>
      </c>
      <c r="H77" s="22"/>
      <c r="I77" s="22"/>
      <c r="J77" s="23"/>
    </row>
    <row r="78" spans="1:12" ht="81.75" customHeight="1">
      <c r="A78" s="11">
        <v>5</v>
      </c>
      <c r="B78" s="21" t="s">
        <v>93</v>
      </c>
      <c r="C78" s="22"/>
      <c r="D78" s="22"/>
      <c r="E78" s="23"/>
      <c r="F78" s="11">
        <v>5</v>
      </c>
      <c r="G78" s="21" t="s">
        <v>107</v>
      </c>
      <c r="H78" s="22"/>
      <c r="I78" s="22"/>
      <c r="J78" s="23"/>
    </row>
    <row r="79" spans="1:12" ht="36" customHeight="1">
      <c r="A79" s="11">
        <v>6</v>
      </c>
      <c r="B79" s="21" t="s">
        <v>94</v>
      </c>
      <c r="C79" s="22"/>
      <c r="D79" s="22"/>
      <c r="E79" s="23"/>
      <c r="F79" s="11">
        <v>6</v>
      </c>
      <c r="G79" s="21" t="s">
        <v>108</v>
      </c>
      <c r="H79" s="22"/>
      <c r="I79" s="22"/>
      <c r="J79" s="23"/>
    </row>
    <row r="80" spans="1:12" ht="63.75" customHeight="1">
      <c r="A80" s="11">
        <v>7</v>
      </c>
      <c r="B80" s="21" t="s">
        <v>97</v>
      </c>
      <c r="C80" s="22"/>
      <c r="D80" s="22"/>
      <c r="E80" s="23"/>
      <c r="F80" s="11">
        <v>7</v>
      </c>
      <c r="G80" s="21" t="s">
        <v>109</v>
      </c>
      <c r="H80" s="22"/>
      <c r="I80" s="22"/>
      <c r="J80" s="23"/>
    </row>
    <row r="81" spans="1:10" ht="65.25" customHeight="1">
      <c r="A81" s="11">
        <v>8</v>
      </c>
      <c r="B81" s="21" t="s">
        <v>95</v>
      </c>
      <c r="C81" s="22"/>
      <c r="D81" s="22"/>
      <c r="E81" s="23"/>
      <c r="F81" s="11">
        <v>8</v>
      </c>
      <c r="G81" s="21" t="s">
        <v>110</v>
      </c>
      <c r="H81" s="22"/>
      <c r="I81" s="22"/>
      <c r="J81" s="23"/>
    </row>
    <row r="82" spans="1:10" ht="63" customHeight="1">
      <c r="A82" s="11">
        <v>9</v>
      </c>
      <c r="B82" s="21" t="s">
        <v>96</v>
      </c>
      <c r="C82" s="22"/>
      <c r="D82" s="22"/>
      <c r="E82" s="23"/>
      <c r="F82" s="11">
        <v>9</v>
      </c>
      <c r="G82" s="21" t="s">
        <v>111</v>
      </c>
      <c r="H82" s="22"/>
      <c r="I82" s="22"/>
      <c r="J82" s="23"/>
    </row>
    <row r="84" spans="1:10" ht="18" customHeight="1">
      <c r="A84" s="41" t="s">
        <v>63</v>
      </c>
      <c r="B84" s="41"/>
      <c r="C84" s="41"/>
      <c r="D84" s="41"/>
      <c r="E84" s="41"/>
      <c r="F84" s="41"/>
    </row>
    <row r="85" spans="1:10" ht="18" customHeight="1">
      <c r="A85" s="7"/>
      <c r="B85" s="8" t="s">
        <v>64</v>
      </c>
      <c r="C85" s="8" t="s">
        <v>65</v>
      </c>
      <c r="D85" s="8" t="s">
        <v>66</v>
      </c>
      <c r="E85" s="8" t="s">
        <v>67</v>
      </c>
      <c r="F85" s="8" t="s">
        <v>68</v>
      </c>
      <c r="G85" s="14" t="s">
        <v>98</v>
      </c>
      <c r="H85" s="14" t="s">
        <v>99</v>
      </c>
      <c r="I85" s="14" t="s">
        <v>100</v>
      </c>
      <c r="J85" s="15" t="s">
        <v>101</v>
      </c>
    </row>
    <row r="86" spans="1:10" ht="18" customHeight="1">
      <c r="A86" s="7" t="s">
        <v>69</v>
      </c>
      <c r="B86" s="16">
        <v>4</v>
      </c>
      <c r="C86" s="16">
        <v>4</v>
      </c>
      <c r="D86" s="16">
        <v>4</v>
      </c>
      <c r="E86" s="16">
        <v>4</v>
      </c>
      <c r="F86" s="16">
        <v>4</v>
      </c>
      <c r="G86" s="18">
        <v>4</v>
      </c>
      <c r="H86" s="18">
        <v>4</v>
      </c>
      <c r="I86" s="18">
        <v>4</v>
      </c>
      <c r="J86" s="19">
        <v>4</v>
      </c>
    </row>
    <row r="87" spans="1:10" ht="18" customHeight="1">
      <c r="A87" s="7" t="s">
        <v>70</v>
      </c>
      <c r="B87" s="16">
        <v>5</v>
      </c>
      <c r="C87" s="16">
        <v>5</v>
      </c>
      <c r="D87" s="16">
        <v>5</v>
      </c>
      <c r="E87" s="16">
        <v>5</v>
      </c>
      <c r="F87" s="16">
        <v>4</v>
      </c>
      <c r="G87" s="20">
        <v>4</v>
      </c>
      <c r="H87" s="20">
        <v>4</v>
      </c>
      <c r="I87" s="20">
        <v>4</v>
      </c>
      <c r="J87" s="17">
        <v>4</v>
      </c>
    </row>
    <row r="88" spans="1:10" ht="18" customHeight="1">
      <c r="A88" s="7" t="s">
        <v>71</v>
      </c>
      <c r="B88" s="16">
        <v>4</v>
      </c>
      <c r="C88" s="16">
        <v>4</v>
      </c>
      <c r="D88" s="16">
        <v>4</v>
      </c>
      <c r="E88" s="16">
        <v>4</v>
      </c>
      <c r="F88" s="16">
        <v>4</v>
      </c>
      <c r="G88" s="18">
        <v>4</v>
      </c>
      <c r="H88" s="18">
        <v>4</v>
      </c>
      <c r="I88" s="18">
        <v>4</v>
      </c>
      <c r="J88" s="19">
        <v>4</v>
      </c>
    </row>
    <row r="89" spans="1:10" ht="18" customHeight="1">
      <c r="A89" s="13" t="s">
        <v>72</v>
      </c>
      <c r="B89" s="16">
        <v>5</v>
      </c>
      <c r="C89" s="16">
        <v>5</v>
      </c>
      <c r="D89" s="16">
        <v>4</v>
      </c>
      <c r="E89" s="16">
        <v>5</v>
      </c>
      <c r="F89" s="16">
        <v>5</v>
      </c>
      <c r="G89" s="18">
        <v>4</v>
      </c>
      <c r="H89" s="18">
        <v>4</v>
      </c>
      <c r="I89" s="18">
        <v>4</v>
      </c>
      <c r="J89" s="19">
        <v>4</v>
      </c>
    </row>
    <row r="90" spans="1:10" ht="18" customHeight="1">
      <c r="A90" s="13" t="s">
        <v>73</v>
      </c>
      <c r="B90" s="16">
        <v>5</v>
      </c>
      <c r="C90" s="16">
        <v>4</v>
      </c>
      <c r="D90" s="16">
        <v>4</v>
      </c>
      <c r="E90" s="16">
        <v>4</v>
      </c>
      <c r="F90" s="16">
        <v>4</v>
      </c>
      <c r="G90" s="18">
        <v>5</v>
      </c>
      <c r="H90" s="18">
        <v>3</v>
      </c>
      <c r="I90" s="18">
        <v>5</v>
      </c>
      <c r="J90" s="19">
        <v>4</v>
      </c>
    </row>
    <row r="91" spans="1:10" ht="18" customHeight="1">
      <c r="A91" s="13" t="s">
        <v>74</v>
      </c>
      <c r="B91" s="16">
        <v>5</v>
      </c>
      <c r="C91" s="16">
        <v>4</v>
      </c>
      <c r="D91" s="16">
        <v>4</v>
      </c>
      <c r="E91" s="16">
        <v>5</v>
      </c>
      <c r="F91" s="16">
        <v>5</v>
      </c>
      <c r="G91" s="18">
        <v>5</v>
      </c>
      <c r="H91" s="18">
        <v>4</v>
      </c>
      <c r="I91" s="18">
        <v>4</v>
      </c>
      <c r="J91" s="19">
        <v>4</v>
      </c>
    </row>
    <row r="92" spans="1:10" ht="18" customHeight="1">
      <c r="A92" s="13" t="s">
        <v>102</v>
      </c>
      <c r="B92" s="16">
        <v>4</v>
      </c>
      <c r="C92" s="16">
        <v>3</v>
      </c>
      <c r="D92" s="16">
        <v>5</v>
      </c>
      <c r="E92" s="16">
        <v>5</v>
      </c>
      <c r="F92" s="16">
        <v>5</v>
      </c>
      <c r="G92" s="18">
        <v>5</v>
      </c>
      <c r="H92" s="18">
        <v>5</v>
      </c>
      <c r="I92" s="18">
        <v>4</v>
      </c>
      <c r="J92" s="19">
        <v>4</v>
      </c>
    </row>
  </sheetData>
  <mergeCells count="171">
    <mergeCell ref="A2:D2"/>
    <mergeCell ref="A3:D3"/>
    <mergeCell ref="A1:D1"/>
    <mergeCell ref="E1:J1"/>
    <mergeCell ref="A13:C13"/>
    <mergeCell ref="D13:F13"/>
    <mergeCell ref="G13:J13"/>
    <mergeCell ref="A14:J14"/>
    <mergeCell ref="A15:E15"/>
    <mergeCell ref="F15:J15"/>
    <mergeCell ref="E2:J2"/>
    <mergeCell ref="E3:J3"/>
    <mergeCell ref="A4:J4"/>
    <mergeCell ref="A11:J11"/>
    <mergeCell ref="A12:C12"/>
    <mergeCell ref="D12:F12"/>
    <mergeCell ref="G12:J12"/>
    <mergeCell ref="G9:J9"/>
    <mergeCell ref="A10:B10"/>
    <mergeCell ref="C10:D10"/>
    <mergeCell ref="E10:F10"/>
    <mergeCell ref="G10:J10"/>
    <mergeCell ref="C8:G8"/>
    <mergeCell ref="A9:B9"/>
    <mergeCell ref="I26:J26"/>
    <mergeCell ref="I27:J27"/>
    <mergeCell ref="A31:B31"/>
    <mergeCell ref="C9:D9"/>
    <mergeCell ref="E9:F9"/>
    <mergeCell ref="C6:G6"/>
    <mergeCell ref="A5:J5"/>
    <mergeCell ref="A19:J19"/>
    <mergeCell ref="A20:J20"/>
    <mergeCell ref="B21:J21"/>
    <mergeCell ref="B22:J22"/>
    <mergeCell ref="B23:J23"/>
    <mergeCell ref="C7:G7"/>
    <mergeCell ref="A7:A8"/>
    <mergeCell ref="B7:B8"/>
    <mergeCell ref="H7:H8"/>
    <mergeCell ref="I7:I8"/>
    <mergeCell ref="J7:J8"/>
    <mergeCell ref="A16:E16"/>
    <mergeCell ref="I28:J28"/>
    <mergeCell ref="G51:J51"/>
    <mergeCell ref="G52:J52"/>
    <mergeCell ref="G53:J53"/>
    <mergeCell ref="A24:J24"/>
    <mergeCell ref="F16:J16"/>
    <mergeCell ref="F17:J17"/>
    <mergeCell ref="A17:E17"/>
    <mergeCell ref="A18:E18"/>
    <mergeCell ref="F18:J18"/>
    <mergeCell ref="B46:E46"/>
    <mergeCell ref="B47:E47"/>
    <mergeCell ref="A25:C25"/>
    <mergeCell ref="A26:C26"/>
    <mergeCell ref="A27:C27"/>
    <mergeCell ref="A28:C28"/>
    <mergeCell ref="F25:H25"/>
    <mergeCell ref="F26:H26"/>
    <mergeCell ref="F27:H27"/>
    <mergeCell ref="F28:H28"/>
    <mergeCell ref="D25:E25"/>
    <mergeCell ref="D26:E26"/>
    <mergeCell ref="D27:E27"/>
    <mergeCell ref="D28:E28"/>
    <mergeCell ref="I25:J25"/>
    <mergeCell ref="A62:J62"/>
    <mergeCell ref="B53:E53"/>
    <mergeCell ref="A29:J29"/>
    <mergeCell ref="A44:J44"/>
    <mergeCell ref="B45:E45"/>
    <mergeCell ref="G45:J45"/>
    <mergeCell ref="A30:E30"/>
    <mergeCell ref="D31:E31"/>
    <mergeCell ref="D32:E32"/>
    <mergeCell ref="D33:E33"/>
    <mergeCell ref="D34:E34"/>
    <mergeCell ref="D35:E35"/>
    <mergeCell ref="F38:G38"/>
    <mergeCell ref="F39:G39"/>
    <mergeCell ref="F40:G40"/>
    <mergeCell ref="F30:J30"/>
    <mergeCell ref="G54:J54"/>
    <mergeCell ref="G55:J55"/>
    <mergeCell ref="G46:J46"/>
    <mergeCell ref="G47:J47"/>
    <mergeCell ref="G48:J48"/>
    <mergeCell ref="G49:J49"/>
    <mergeCell ref="G50:J50"/>
    <mergeCell ref="B60:E60"/>
    <mergeCell ref="B61:E61"/>
    <mergeCell ref="B56:E56"/>
    <mergeCell ref="B57:E57"/>
    <mergeCell ref="B58:E58"/>
    <mergeCell ref="B59:E59"/>
    <mergeCell ref="B54:E54"/>
    <mergeCell ref="B55:E55"/>
    <mergeCell ref="B48:E48"/>
    <mergeCell ref="B49:E49"/>
    <mergeCell ref="B50:E50"/>
    <mergeCell ref="B51:E51"/>
    <mergeCell ref="B52:E52"/>
    <mergeCell ref="A32:B32"/>
    <mergeCell ref="A33:B33"/>
    <mergeCell ref="A34:B34"/>
    <mergeCell ref="A35:B35"/>
    <mergeCell ref="F31:G31"/>
    <mergeCell ref="F32:G32"/>
    <mergeCell ref="F33:G33"/>
    <mergeCell ref="F34:G34"/>
    <mergeCell ref="F35:G35"/>
    <mergeCell ref="A84:F84"/>
    <mergeCell ref="A36:B36"/>
    <mergeCell ref="A37:B37"/>
    <mergeCell ref="A38:B38"/>
    <mergeCell ref="A39:B39"/>
    <mergeCell ref="F41:G41"/>
    <mergeCell ref="B75:E75"/>
    <mergeCell ref="G75:J75"/>
    <mergeCell ref="B76:E76"/>
    <mergeCell ref="G76:J76"/>
    <mergeCell ref="A71:J71"/>
    <mergeCell ref="A72:J72"/>
    <mergeCell ref="A73:E73"/>
    <mergeCell ref="G74:J74"/>
    <mergeCell ref="B67:E67"/>
    <mergeCell ref="B68:E68"/>
    <mergeCell ref="G65:J65"/>
    <mergeCell ref="G66:J66"/>
    <mergeCell ref="G67:J67"/>
    <mergeCell ref="G68:J68"/>
    <mergeCell ref="F73:J73"/>
    <mergeCell ref="B74:E74"/>
    <mergeCell ref="F42:G42"/>
    <mergeCell ref="F43:G43"/>
    <mergeCell ref="F36:G36"/>
    <mergeCell ref="F37:G37"/>
    <mergeCell ref="D36:E36"/>
    <mergeCell ref="D37:E37"/>
    <mergeCell ref="D38:E38"/>
    <mergeCell ref="D39:E39"/>
    <mergeCell ref="A40:E43"/>
    <mergeCell ref="G77:J77"/>
    <mergeCell ref="G78:J78"/>
    <mergeCell ref="A64:E64"/>
    <mergeCell ref="F64:J64"/>
    <mergeCell ref="B65:E65"/>
    <mergeCell ref="B66:E66"/>
    <mergeCell ref="G60:J60"/>
    <mergeCell ref="G61:J61"/>
    <mergeCell ref="A63:J63"/>
    <mergeCell ref="B70:E70"/>
    <mergeCell ref="G70:J70"/>
    <mergeCell ref="B69:E69"/>
    <mergeCell ref="G69:J69"/>
    <mergeCell ref="G56:J56"/>
    <mergeCell ref="G57:J57"/>
    <mergeCell ref="G58:J58"/>
    <mergeCell ref="G59:J59"/>
    <mergeCell ref="G79:J79"/>
    <mergeCell ref="G80:J80"/>
    <mergeCell ref="G81:J81"/>
    <mergeCell ref="G82:J82"/>
    <mergeCell ref="B77:E77"/>
    <mergeCell ref="B78:E78"/>
    <mergeCell ref="B79:E79"/>
    <mergeCell ref="B80:E80"/>
    <mergeCell ref="B81:E81"/>
    <mergeCell ref="B82:E82"/>
  </mergeCells>
  <printOptions horizontalCentered="1"/>
  <pageMargins left="0.51181102362204722" right="0.51181102362204722" top="0.74803149606299213" bottom="0.55118110236220474" header="0.31496062992125984" footer="0.31496062992125984"/>
  <pageSetup paperSize="9" scale="85" orientation="portrait" verticalDpi="0" r:id="rId1"/>
  <rowBreaks count="2" manualBreakCount="2">
    <brk id="43" max="9" man="1"/>
    <brk id="71" max="9"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1</vt:i4>
      </vt:variant>
    </vt:vector>
  </HeadingPairs>
  <TitlesOfParts>
    <vt:vector size="4" baseType="lpstr">
      <vt:lpstr>Sayfa1</vt:lpstr>
      <vt:lpstr>Sayfa2</vt:lpstr>
      <vt:lpstr>Sayfa3</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alpaslan</dc:creator>
  <cp:lastModifiedBy>SYO</cp:lastModifiedBy>
  <cp:lastPrinted>2017-05-05T06:41:47Z</cp:lastPrinted>
  <dcterms:created xsi:type="dcterms:W3CDTF">2017-05-04T09:21:43Z</dcterms:created>
  <dcterms:modified xsi:type="dcterms:W3CDTF">2021-01-20T11:01:15Z</dcterms:modified>
</cp:coreProperties>
</file>